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0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<sst xmlns="http://schemas.openxmlformats.org/spreadsheetml/2006/main" count="38" uniqueCount="28">
  <si>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Çatışmada Yaşamını Yitirenler</t>
  </si>
  <si>
    <t>Güvenlik Güçleri</t>
  </si>
  <si>
    <t>PKK Militanı</t>
  </si>
  <si>
    <t xml:space="preserve">Mayın ve Serbest Patlayıcı Madde </t>
  </si>
  <si>
    <t>Resmi Hata-İhmal Sonucu Ölüm ve Yaralanmalar</t>
  </si>
  <si>
    <t>İntihar ve İntihar Teşebbüsleri</t>
  </si>
  <si>
    <t>Kadın</t>
  </si>
  <si>
    <t>Erkek</t>
  </si>
  <si>
    <t>Çocuk</t>
  </si>
  <si>
    <t>Asker/Polis</t>
  </si>
  <si>
    <t>Gözaltına Alınanlar</t>
  </si>
  <si>
    <t>Tutuklananlar</t>
  </si>
  <si>
    <t xml:space="preserve">İşkence ve Kötü Muamele ve İddiaları </t>
  </si>
  <si>
    <t xml:space="preserve">Toplumsal Olaylara Müdahale </t>
  </si>
  <si>
    <t>Soruşturma/Dava/Cezalara Maruz Kalan Kişi Sayısı</t>
  </si>
  <si>
    <t>Cezaevlerinde Yaşanan İhlaller</t>
  </si>
  <si>
    <t>GENEL TOPLAM</t>
  </si>
  <si>
    <t>Faili Meçhul Cinayetler /Saldırılar – Yargısız İnfaz Silah kullanma yetkisi ihlali (Asker-Polis_Korucu)</t>
  </si>
  <si>
    <t>İHLAL BAŞLIKLARI</t>
  </si>
  <si>
    <t>Olay sayısı</t>
  </si>
  <si>
    <t>Yaralanma/Darp</t>
  </si>
  <si>
    <t>Ölü</t>
  </si>
  <si>
    <t>Yaralı</t>
  </si>
  <si>
    <t>TOPLAM ÖLÜM ve YARALANMA</t>
  </si>
  <si>
    <r>
      <rPr>
        <b/>
        <sz val="12"/>
        <color indexed="10"/>
        <rFont val="Times New Roman"/>
        <family val="1"/>
      </rPr>
      <t>Diğer İhlaller</t>
    </r>
    <r>
      <rPr>
        <b/>
        <sz val="9"/>
        <color indexed="10"/>
        <rFont val="Times New Roman"/>
        <family val="1"/>
      </rPr>
      <t>: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(</t>
    </r>
    <r>
      <rPr>
        <sz val="8"/>
        <color indexed="60"/>
        <rFont val="Times New Roman"/>
        <family val="1"/>
      </rPr>
      <t>Kuşkulu ölümler, kadın, çocuk ve engellilere yönelik ihlaller, ekonomik ve sosyal haklara yönelik ihlaller, eğitim-sağlık-mülkiyet-konut-seyahat-çevre-kültür hakkı ihlalleri, orman yakmalar, mera yasağı, verilmeyen cenazeler, ayrımcılık.</t>
    </r>
    <r>
      <rPr>
        <b/>
        <sz val="8"/>
        <color indexed="60"/>
        <rFont val="Times New Roman"/>
        <family val="1"/>
      </rPr>
      <t>)</t>
    </r>
  </si>
  <si>
    <r>
      <t xml:space="preserve">Namus Cinayetleri </t>
    </r>
    <r>
      <rPr>
        <sz val="12"/>
        <color indexed="30"/>
        <rFont val="Times New Roman"/>
        <family val="1"/>
      </rPr>
      <t>(Kadın-Erkek-Çocuk)</t>
    </r>
  </si>
  <si>
    <r>
      <t xml:space="preserve">Gözaltına Alınan Mülteciler </t>
    </r>
    <r>
      <rPr>
        <b/>
        <sz val="12"/>
        <color indexed="40"/>
        <rFont val="Times New Roman"/>
        <family val="1"/>
      </rPr>
      <t>(Sığınmacı ve Göçmen)</t>
    </r>
  </si>
  <si>
    <r>
      <rPr>
        <b/>
        <i/>
        <sz val="12"/>
        <color indexed="10"/>
        <rFont val="Calibri"/>
        <family val="2"/>
      </rPr>
      <t>İNSAN HAKLARI DERNEĞİ DİYARBAKIR ŞUBESİ</t>
    </r>
    <r>
      <rPr>
        <b/>
        <sz val="12"/>
        <color indexed="10"/>
        <rFont val="Calibri"/>
        <family val="2"/>
      </rPr>
      <t xml:space="preserve">
</t>
    </r>
    <r>
      <rPr>
        <b/>
        <sz val="10"/>
        <color indexed="62"/>
        <rFont val="Calibri"/>
        <family val="2"/>
      </rPr>
      <t>Ali Emiri 1.Sok. Yılmaz 2004 Apt. No: 1/3 Yenişehir/ DİYARBAKIR  Tel : 0.412. 223 30 33- 229 58 66 Faks: 0.412. 223 57 37 E-mail: diyarbakir@ihd.org.tr</t>
    </r>
    <r>
      <rPr>
        <b/>
        <sz val="12"/>
        <color indexed="10"/>
        <rFont val="Calibri"/>
        <family val="2"/>
      </rPr>
      <t xml:space="preserve">
</t>
    </r>
    <r>
      <rPr>
        <b/>
        <sz val="12"/>
        <color indexed="60"/>
        <rFont val="Calibri"/>
        <family val="2"/>
      </rPr>
      <t>DOĞU ve GÜNEYDOĞU ANADOLU BÖLGESİ İNSAN HAKLARI İHLALLERİ YILLARA GÖRE KARŞILAŞTIRMALI BİLANÇO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</si>
</sst>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-41F]dd\ mmmm\ yyyy\ dddd"/>
  </numFmts>
  <fonts count="4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62"/>
      <name val="Calibri"/>
      <family val="2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6"/>
      <name val="Times New Roman"/>
      <family val="1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13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1" fillId="8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6" fillId="23" borderId="11" xfId="0" applyFont="1" applyFill="1" applyBorder="1" applyAlignment="1">
      <alignment horizontal="center" vertical="center" wrapText="1"/>
    </xf>
    <xf numFmtId="0" fontId="36" fillId="23" borderId="12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vertical="center" wrapText="1"/>
    </xf>
    <xf numFmtId="0" fontId="5" fillId="11" borderId="16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vertical="center" wrapText="1"/>
    </xf>
    <xf numFmtId="0" fontId="35" fillId="11" borderId="11" xfId="0" applyFont="1" applyFill="1" applyBorder="1" applyAlignment="1">
      <alignment vertical="center" wrapText="1"/>
    </xf>
    <xf numFmtId="0" fontId="35" fillId="11" borderId="12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5" fillId="11" borderId="18" xfId="0" applyFont="1" applyFill="1" applyBorder="1" applyAlignment="1">
      <alignment vertical="center" wrapText="1"/>
    </xf>
    <xf numFmtId="0" fontId="38" fillId="2" borderId="15" xfId="0" applyFont="1" applyFill="1" applyBorder="1" applyAlignment="1">
      <alignment vertical="center" wrapText="1"/>
    </xf>
    <xf numFmtId="0" fontId="38" fillId="2" borderId="16" xfId="0" applyFont="1" applyFill="1" applyBorder="1" applyAlignment="1">
      <alignment vertical="center" wrapText="1"/>
    </xf>
    <xf numFmtId="0" fontId="38" fillId="2" borderId="12" xfId="0" applyFont="1" applyFill="1" applyBorder="1" applyAlignment="1">
      <alignment vertical="center" wrapText="1"/>
    </xf>
    <xf numFmtId="0" fontId="11" fillId="23" borderId="19" xfId="0" applyFont="1" applyFill="1" applyBorder="1" applyAlignment="1">
      <alignment horizontal="center" vertical="center" wrapText="1"/>
    </xf>
    <xf numFmtId="0" fontId="11" fillId="23" borderId="20" xfId="0" applyFont="1" applyFill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left" vertical="center" wrapText="1"/>
    </xf>
    <xf numFmtId="0" fontId="5" fillId="11" borderId="26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center" vertical="center" wrapText="1"/>
    </xf>
    <xf numFmtId="0" fontId="39" fillId="11" borderId="29" xfId="0" applyFont="1" applyFill="1" applyBorder="1" applyAlignment="1">
      <alignment horizontal="center" vertical="center" wrapText="1"/>
    </xf>
    <xf numFmtId="0" fontId="39" fillId="11" borderId="30" xfId="0" applyFont="1" applyFill="1" applyBorder="1" applyAlignment="1">
      <alignment horizontal="center" vertical="center" wrapText="1"/>
    </xf>
    <xf numFmtId="0" fontId="39" fillId="11" borderId="26" xfId="0" applyFont="1" applyFill="1" applyBorder="1" applyAlignment="1">
      <alignment horizontal="center" vertical="center" wrapText="1"/>
    </xf>
    <xf numFmtId="0" fontId="39" fillId="11" borderId="31" xfId="0" applyFont="1" applyFill="1" applyBorder="1" applyAlignment="1">
      <alignment horizontal="center" vertical="center" wrapText="1"/>
    </xf>
    <xf numFmtId="0" fontId="39" fillId="11" borderId="27" xfId="0" applyFont="1" applyFill="1" applyBorder="1" applyAlignment="1">
      <alignment horizontal="center" vertical="center" wrapText="1"/>
    </xf>
    <xf numFmtId="0" fontId="34" fillId="11" borderId="15" xfId="0" applyFont="1" applyFill="1" applyBorder="1" applyAlignment="1">
      <alignment horizontal="center" vertical="center" wrapText="1"/>
    </xf>
    <xf numFmtId="0" fontId="34" fillId="11" borderId="16" xfId="0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104775</xdr:rowOff>
    </xdr:from>
    <xdr:to>
      <xdr:col>1</xdr:col>
      <xdr:colOff>609600</xdr:colOff>
      <xdr:row>2</xdr:row>
      <xdr:rowOff>523875</xdr:rowOff>
    </xdr:to>
    <xdr:pic>
      <xdr:nvPicPr>
        <xdr:cNvPr id="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4775"/>
          <a:ext cx="514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</xdr:row>
      <xdr:rowOff>38100</xdr:rowOff>
    </xdr:from>
    <xdr:to>
      <xdr:col>13</xdr:col>
      <xdr:colOff>638175</xdr:colOff>
      <xdr:row>3</xdr:row>
      <xdr:rowOff>19050</xdr:rowOff>
    </xdr:to>
    <xdr:pic>
      <xdr:nvPicPr>
        <xdr:cNvPr id="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9050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0</xdr:row>
      <xdr:rowOff>104775</xdr:rowOff>
    </xdr:from>
    <xdr:to>
      <xdr:col>33</xdr:col>
      <xdr:colOff>542925</xdr:colOff>
      <xdr:row>2</xdr:row>
      <xdr:rowOff>523875</xdr:rowOff>
    </xdr:to>
    <xdr:pic>
      <xdr:nvPicPr>
        <xdr:cNvPr id="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4775"/>
          <a:ext cx="504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27"/>
  <sheetViews>
    <sheetView tabSelected="1" zoomScaleSheetLayoutView="85" zoomScalePageLayoutView="0" workbookViewId="0" topLeftCell="A4">
      <selection activeCell="G8" sqref="G8"/>
    </sheetView>
  </sheetViews>
  <sheetFormatPr defaultColWidth="9.140625" defaultRowHeight="15"/>
  <cols>
    <col min="1" max="1" width="10.00390625" style="0" customWidth="1"/>
    <col min="2" max="2" width="31.8515625" style="0" customWidth="1"/>
    <col min="3" max="3" width="0.13671875" style="0" customWidth="1"/>
    <col min="4" max="4" width="18.00390625" style="0" customWidth="1"/>
    <col min="5" max="8" width="10.7109375" style="0" customWidth="1"/>
    <col min="9" max="9" width="10.8515625" style="0" customWidth="1"/>
    <col min="10" max="10" width="10.7109375" style="0" customWidth="1"/>
    <col min="11" max="11" width="10.8515625" style="0" customWidth="1"/>
    <col min="12" max="12" width="10.7109375" style="0" customWidth="1"/>
    <col min="13" max="13" width="0.13671875" style="0" customWidth="1"/>
    <col min="14" max="14" width="10.8515625" style="0" hidden="1" customWidth="1"/>
    <col min="15" max="17" width="7.00390625" style="0" hidden="1" customWidth="1"/>
    <col min="18" max="18" width="1.57421875" style="0" hidden="1" customWidth="1"/>
    <col min="19" max="28" width="7.00390625" style="0" hidden="1" customWidth="1"/>
    <col min="29" max="30" width="7.28125" style="0" hidden="1" customWidth="1"/>
    <col min="31" max="32" width="10.8515625" style="0" customWidth="1"/>
  </cols>
  <sheetData>
    <row r="1" s="9" customFormat="1" ht="12" customHeight="1"/>
    <row r="2" spans="2:32" ht="18" customHeight="1">
      <c r="B2" s="46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48"/>
    </row>
    <row r="3" spans="2:32" ht="46.5" customHeight="1" thickBo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51"/>
    </row>
    <row r="4" spans="2:34" ht="18" customHeight="1">
      <c r="B4" s="37" t="s">
        <v>18</v>
      </c>
      <c r="C4" s="38"/>
      <c r="D4" s="39"/>
      <c r="E4" s="16">
        <v>2006</v>
      </c>
      <c r="F4" s="17"/>
      <c r="G4" s="16">
        <v>2007</v>
      </c>
      <c r="H4" s="17"/>
      <c r="I4" s="16">
        <v>2008</v>
      </c>
      <c r="J4" s="17"/>
      <c r="K4" s="16">
        <v>2009</v>
      </c>
      <c r="L4" s="17"/>
      <c r="AE4" s="16">
        <v>2010</v>
      </c>
      <c r="AF4" s="17"/>
      <c r="AG4" s="16">
        <v>2011</v>
      </c>
      <c r="AH4" s="17"/>
    </row>
    <row r="5" spans="2:34" ht="15.75" customHeight="1">
      <c r="B5" s="40"/>
      <c r="C5" s="41"/>
      <c r="D5" s="42"/>
      <c r="E5" s="3" t="s">
        <v>21</v>
      </c>
      <c r="F5" s="4" t="s">
        <v>22</v>
      </c>
      <c r="G5" s="3" t="s">
        <v>21</v>
      </c>
      <c r="H5" s="4" t="s">
        <v>22</v>
      </c>
      <c r="I5" s="3" t="s">
        <v>21</v>
      </c>
      <c r="J5" s="4" t="s">
        <v>22</v>
      </c>
      <c r="K5" s="3" t="s">
        <v>21</v>
      </c>
      <c r="L5" s="4" t="s">
        <v>22</v>
      </c>
      <c r="AE5" s="3" t="s">
        <v>21</v>
      </c>
      <c r="AF5" s="4" t="s">
        <v>22</v>
      </c>
      <c r="AG5" s="3" t="s">
        <v>21</v>
      </c>
      <c r="AH5" s="4" t="s">
        <v>22</v>
      </c>
    </row>
    <row r="6" spans="2:34" ht="15.75" customHeight="1">
      <c r="B6" s="23" t="s">
        <v>0</v>
      </c>
      <c r="C6" s="21" t="s">
        <v>1</v>
      </c>
      <c r="D6" s="22"/>
      <c r="E6" s="5">
        <v>188</v>
      </c>
      <c r="F6" s="6">
        <v>273</v>
      </c>
      <c r="G6" s="5">
        <v>191</v>
      </c>
      <c r="H6" s="6">
        <v>318</v>
      </c>
      <c r="I6" s="5">
        <v>184</v>
      </c>
      <c r="J6" s="6">
        <v>338</v>
      </c>
      <c r="K6" s="5">
        <v>67</v>
      </c>
      <c r="L6" s="6">
        <v>102</v>
      </c>
      <c r="AE6" s="5">
        <v>117</v>
      </c>
      <c r="AF6" s="6">
        <v>284</v>
      </c>
      <c r="AG6" s="5">
        <v>149</v>
      </c>
      <c r="AH6" s="6">
        <v>295</v>
      </c>
    </row>
    <row r="7" spans="2:34" ht="15.75" customHeight="1">
      <c r="B7" s="24"/>
      <c r="C7" s="21" t="s">
        <v>2</v>
      </c>
      <c r="D7" s="22"/>
      <c r="E7" s="5">
        <v>114</v>
      </c>
      <c r="F7" s="6">
        <v>5</v>
      </c>
      <c r="G7" s="5">
        <v>196</v>
      </c>
      <c r="H7" s="6">
        <v>16</v>
      </c>
      <c r="I7" s="5">
        <v>194</v>
      </c>
      <c r="J7" s="6">
        <v>14</v>
      </c>
      <c r="K7" s="5">
        <v>68</v>
      </c>
      <c r="L7" s="6">
        <v>4</v>
      </c>
      <c r="AE7" s="5">
        <v>133</v>
      </c>
      <c r="AF7" s="6">
        <v>10</v>
      </c>
      <c r="AG7" s="5">
        <v>169</v>
      </c>
      <c r="AH7" s="6">
        <v>6</v>
      </c>
    </row>
    <row r="8" spans="2:34" ht="29.25" customHeight="1">
      <c r="B8" s="18" t="s">
        <v>17</v>
      </c>
      <c r="C8" s="19"/>
      <c r="D8" s="20"/>
      <c r="E8" s="5">
        <v>72</v>
      </c>
      <c r="F8" s="6">
        <v>13</v>
      </c>
      <c r="G8" s="5">
        <v>103</v>
      </c>
      <c r="H8" s="6">
        <v>72</v>
      </c>
      <c r="I8" s="5">
        <v>52</v>
      </c>
      <c r="J8" s="6">
        <v>117</v>
      </c>
      <c r="K8" s="5">
        <v>91</v>
      </c>
      <c r="L8" s="6">
        <v>77</v>
      </c>
      <c r="AE8" s="5">
        <v>57</v>
      </c>
      <c r="AF8" s="6">
        <v>96</v>
      </c>
      <c r="AG8" s="5">
        <v>129</v>
      </c>
      <c r="AH8" s="6">
        <v>259</v>
      </c>
    </row>
    <row r="9" spans="2:34" ht="15.75" customHeight="1">
      <c r="B9" s="18" t="s">
        <v>3</v>
      </c>
      <c r="C9" s="19"/>
      <c r="D9" s="20"/>
      <c r="E9" s="5">
        <v>30</v>
      </c>
      <c r="F9" s="6">
        <v>147</v>
      </c>
      <c r="G9" s="5">
        <v>15</v>
      </c>
      <c r="H9" s="6">
        <v>54</v>
      </c>
      <c r="I9" s="5">
        <v>31</v>
      </c>
      <c r="J9" s="6">
        <v>58</v>
      </c>
      <c r="K9" s="5">
        <v>26</v>
      </c>
      <c r="L9" s="6">
        <v>35</v>
      </c>
      <c r="AE9" s="5">
        <v>6</v>
      </c>
      <c r="AF9" s="6">
        <v>42</v>
      </c>
      <c r="AG9" s="5">
        <v>6</v>
      </c>
      <c r="AH9" s="6">
        <v>49</v>
      </c>
    </row>
    <row r="10" spans="2:34" ht="15.75" customHeight="1">
      <c r="B10" s="18" t="s">
        <v>4</v>
      </c>
      <c r="C10" s="19"/>
      <c r="D10" s="20"/>
      <c r="E10" s="5">
        <v>2</v>
      </c>
      <c r="F10" s="6"/>
      <c r="G10" s="5">
        <v>10</v>
      </c>
      <c r="H10" s="6"/>
      <c r="I10" s="5">
        <v>9</v>
      </c>
      <c r="J10" s="6">
        <v>3</v>
      </c>
      <c r="K10" s="5">
        <v>14</v>
      </c>
      <c r="L10" s="6">
        <v>7</v>
      </c>
      <c r="AE10" s="5">
        <v>47</v>
      </c>
      <c r="AF10" s="6">
        <v>1</v>
      </c>
      <c r="AG10" s="5">
        <v>45</v>
      </c>
      <c r="AH10" s="6">
        <v>4</v>
      </c>
    </row>
    <row r="11" spans="2:34" ht="15.75" customHeight="1">
      <c r="B11" s="31" t="s">
        <v>5</v>
      </c>
      <c r="C11" s="32"/>
      <c r="D11" s="8" t="s">
        <v>6</v>
      </c>
      <c r="E11" s="5">
        <v>51</v>
      </c>
      <c r="F11" s="6">
        <v>36</v>
      </c>
      <c r="G11" s="5">
        <v>42</v>
      </c>
      <c r="H11" s="6">
        <v>26</v>
      </c>
      <c r="I11" s="5">
        <v>51</v>
      </c>
      <c r="J11" s="6">
        <v>16</v>
      </c>
      <c r="K11" s="5">
        <v>36</v>
      </c>
      <c r="L11" s="6">
        <v>14</v>
      </c>
      <c r="AE11" s="5">
        <v>85</v>
      </c>
      <c r="AF11" s="6">
        <v>63</v>
      </c>
      <c r="AG11" s="5">
        <v>64</v>
      </c>
      <c r="AH11" s="6">
        <v>23</v>
      </c>
    </row>
    <row r="12" spans="2:34" ht="15.75" customHeight="1">
      <c r="B12" s="33"/>
      <c r="C12" s="34"/>
      <c r="D12" s="8" t="s">
        <v>7</v>
      </c>
      <c r="E12" s="5">
        <v>40</v>
      </c>
      <c r="F12" s="6">
        <v>25</v>
      </c>
      <c r="G12" s="5">
        <v>46</v>
      </c>
      <c r="H12" s="6">
        <v>25</v>
      </c>
      <c r="I12" s="5">
        <v>52</v>
      </c>
      <c r="J12" s="6">
        <v>15</v>
      </c>
      <c r="K12" s="5">
        <v>39</v>
      </c>
      <c r="L12" s="6">
        <v>14</v>
      </c>
      <c r="AE12" s="5">
        <v>82</v>
      </c>
      <c r="AF12" s="6">
        <v>49</v>
      </c>
      <c r="AG12" s="5">
        <v>57</v>
      </c>
      <c r="AH12" s="6">
        <v>22</v>
      </c>
    </row>
    <row r="13" spans="2:34" ht="15.75" customHeight="1">
      <c r="B13" s="33"/>
      <c r="C13" s="34"/>
      <c r="D13" s="8" t="s">
        <v>8</v>
      </c>
      <c r="E13" s="5">
        <v>23</v>
      </c>
      <c r="F13" s="6">
        <v>8</v>
      </c>
      <c r="G13" s="5">
        <v>38</v>
      </c>
      <c r="H13" s="6">
        <v>11</v>
      </c>
      <c r="I13" s="5">
        <v>36</v>
      </c>
      <c r="J13" s="6">
        <v>14</v>
      </c>
      <c r="K13" s="5">
        <v>34</v>
      </c>
      <c r="L13" s="6">
        <v>8</v>
      </c>
      <c r="AE13" s="5">
        <v>39</v>
      </c>
      <c r="AF13" s="6">
        <v>12</v>
      </c>
      <c r="AG13" s="5">
        <v>28</v>
      </c>
      <c r="AH13" s="6">
        <v>15</v>
      </c>
    </row>
    <row r="14" spans="2:34" ht="15.75" customHeight="1">
      <c r="B14" s="35"/>
      <c r="C14" s="36"/>
      <c r="D14" s="8" t="s">
        <v>9</v>
      </c>
      <c r="E14" s="5">
        <v>6</v>
      </c>
      <c r="F14" s="6"/>
      <c r="G14" s="5">
        <v>7</v>
      </c>
      <c r="H14" s="6"/>
      <c r="I14" s="5">
        <v>13</v>
      </c>
      <c r="J14" s="6">
        <v>4</v>
      </c>
      <c r="K14" s="5">
        <v>17</v>
      </c>
      <c r="L14" s="6">
        <v>6</v>
      </c>
      <c r="AE14" s="5">
        <v>27</v>
      </c>
      <c r="AF14" s="6">
        <v>4</v>
      </c>
      <c r="AG14" s="5">
        <v>26</v>
      </c>
      <c r="AH14" s="6">
        <v>5</v>
      </c>
    </row>
    <row r="15" spans="2:34" ht="15.75" customHeight="1">
      <c r="B15" s="18" t="s">
        <v>25</v>
      </c>
      <c r="C15" s="19"/>
      <c r="D15" s="20"/>
      <c r="E15" s="5">
        <v>6</v>
      </c>
      <c r="F15" s="5">
        <v>1</v>
      </c>
      <c r="G15" s="5">
        <v>11</v>
      </c>
      <c r="H15" s="5">
        <v>1</v>
      </c>
      <c r="I15" s="5">
        <v>12</v>
      </c>
      <c r="J15" s="5">
        <v>4</v>
      </c>
      <c r="K15" s="5">
        <v>27</v>
      </c>
      <c r="L15" s="5"/>
      <c r="AE15" s="5">
        <v>23</v>
      </c>
      <c r="AF15" s="5">
        <v>5</v>
      </c>
      <c r="AG15" s="5">
        <v>8</v>
      </c>
      <c r="AH15" s="5">
        <v>1</v>
      </c>
    </row>
    <row r="16" spans="2:34" ht="18" customHeight="1">
      <c r="B16" s="43" t="s">
        <v>23</v>
      </c>
      <c r="C16" s="44"/>
      <c r="D16" s="45"/>
      <c r="E16" s="7">
        <f>SUM(E6:E15)</f>
        <v>532</v>
      </c>
      <c r="F16" s="7">
        <f aca="true" t="shared" si="0" ref="F16:L16">SUM(F6:F15)</f>
        <v>508</v>
      </c>
      <c r="G16" s="7">
        <f t="shared" si="0"/>
        <v>659</v>
      </c>
      <c r="H16" s="7">
        <f t="shared" si="0"/>
        <v>523</v>
      </c>
      <c r="I16" s="7">
        <f t="shared" si="0"/>
        <v>634</v>
      </c>
      <c r="J16" s="7">
        <f t="shared" si="0"/>
        <v>583</v>
      </c>
      <c r="K16" s="7">
        <f t="shared" si="0"/>
        <v>419</v>
      </c>
      <c r="L16" s="7">
        <f t="shared" si="0"/>
        <v>267</v>
      </c>
      <c r="AE16" s="7">
        <f>SUM(AE6:AE15)</f>
        <v>616</v>
      </c>
      <c r="AF16" s="7">
        <f>SUM(AF6:AF15)</f>
        <v>566</v>
      </c>
      <c r="AG16" s="7">
        <f>SUM(AG6:AG15)</f>
        <v>681</v>
      </c>
      <c r="AH16" s="7">
        <f>SUM(AH6:AH15)</f>
        <v>679</v>
      </c>
    </row>
    <row r="17" spans="2:34" ht="15" customHeight="1">
      <c r="B17" s="18" t="s">
        <v>10</v>
      </c>
      <c r="C17" s="19"/>
      <c r="D17" s="20"/>
      <c r="E17" s="10">
        <v>2822</v>
      </c>
      <c r="F17" s="11"/>
      <c r="G17" s="10">
        <v>2681</v>
      </c>
      <c r="H17" s="11"/>
      <c r="I17" s="10">
        <v>4847</v>
      </c>
      <c r="J17" s="11"/>
      <c r="K17" s="10">
        <v>4475</v>
      </c>
      <c r="L17" s="11"/>
      <c r="AE17" s="10">
        <v>3706</v>
      </c>
      <c r="AF17" s="11"/>
      <c r="AG17" s="10">
        <v>6306</v>
      </c>
      <c r="AH17" s="11"/>
    </row>
    <row r="18" spans="2:34" ht="15.75" customHeight="1">
      <c r="B18" s="18" t="s">
        <v>11</v>
      </c>
      <c r="C18" s="19"/>
      <c r="D18" s="20"/>
      <c r="E18" s="10">
        <v>1094</v>
      </c>
      <c r="F18" s="11"/>
      <c r="G18" s="10">
        <v>730</v>
      </c>
      <c r="H18" s="11"/>
      <c r="I18" s="10">
        <v>1809</v>
      </c>
      <c r="J18" s="11"/>
      <c r="K18" s="10">
        <v>1444</v>
      </c>
      <c r="L18" s="11"/>
      <c r="AE18" s="10">
        <v>987</v>
      </c>
      <c r="AF18" s="11"/>
      <c r="AG18" s="10">
        <v>1917</v>
      </c>
      <c r="AH18" s="11"/>
    </row>
    <row r="19" spans="2:34" ht="15.75" customHeight="1">
      <c r="B19" s="18" t="s">
        <v>12</v>
      </c>
      <c r="C19" s="19"/>
      <c r="D19" s="20"/>
      <c r="E19" s="10">
        <v>334</v>
      </c>
      <c r="F19" s="11"/>
      <c r="G19" s="10">
        <v>232</v>
      </c>
      <c r="H19" s="11"/>
      <c r="I19" s="10">
        <v>798</v>
      </c>
      <c r="J19" s="11"/>
      <c r="K19" s="10">
        <v>1016</v>
      </c>
      <c r="L19" s="11"/>
      <c r="AE19" s="10">
        <v>741</v>
      </c>
      <c r="AF19" s="11"/>
      <c r="AG19" s="10">
        <v>1555</v>
      </c>
      <c r="AH19" s="11"/>
    </row>
    <row r="20" spans="2:34" ht="15.75" customHeight="1">
      <c r="B20" s="23" t="s">
        <v>13</v>
      </c>
      <c r="C20" s="21" t="s">
        <v>19</v>
      </c>
      <c r="D20" s="22"/>
      <c r="E20" s="10">
        <v>15</v>
      </c>
      <c r="F20" s="11"/>
      <c r="G20" s="10">
        <v>28</v>
      </c>
      <c r="H20" s="11"/>
      <c r="I20" s="10">
        <v>105</v>
      </c>
      <c r="J20" s="11"/>
      <c r="K20" s="10">
        <v>236</v>
      </c>
      <c r="L20" s="11"/>
      <c r="AE20" s="10">
        <v>221</v>
      </c>
      <c r="AF20" s="11"/>
      <c r="AG20" s="10">
        <v>494</v>
      </c>
      <c r="AH20" s="11"/>
    </row>
    <row r="21" spans="2:34" ht="15.75" customHeight="1">
      <c r="B21" s="24"/>
      <c r="C21" s="21" t="s">
        <v>20</v>
      </c>
      <c r="D21" s="22"/>
      <c r="E21" s="10">
        <v>425</v>
      </c>
      <c r="F21" s="11"/>
      <c r="G21" s="10">
        <v>31</v>
      </c>
      <c r="H21" s="11"/>
      <c r="I21" s="10">
        <v>173</v>
      </c>
      <c r="J21" s="11"/>
      <c r="K21" s="10">
        <v>373</v>
      </c>
      <c r="L21" s="11"/>
      <c r="AE21" s="10">
        <v>222</v>
      </c>
      <c r="AF21" s="11"/>
      <c r="AG21" s="10">
        <v>932</v>
      </c>
      <c r="AH21" s="11"/>
    </row>
    <row r="22" spans="2:34" ht="15.75" customHeight="1">
      <c r="B22" s="18" t="s">
        <v>14</v>
      </c>
      <c r="C22" s="19"/>
      <c r="D22" s="20"/>
      <c r="E22" s="10">
        <v>1777</v>
      </c>
      <c r="F22" s="11"/>
      <c r="G22" s="10">
        <v>2974</v>
      </c>
      <c r="H22" s="11"/>
      <c r="I22" s="10">
        <v>5315</v>
      </c>
      <c r="J22" s="11"/>
      <c r="K22" s="10">
        <v>1917</v>
      </c>
      <c r="L22" s="11"/>
      <c r="AE22" s="10">
        <v>3368</v>
      </c>
      <c r="AF22" s="11"/>
      <c r="AG22" s="10">
        <v>2201</v>
      </c>
      <c r="AH22" s="11"/>
    </row>
    <row r="23" spans="2:34" ht="15.75" customHeight="1">
      <c r="B23" s="18" t="s">
        <v>15</v>
      </c>
      <c r="C23" s="19"/>
      <c r="D23" s="20"/>
      <c r="E23" s="10">
        <v>165</v>
      </c>
      <c r="F23" s="11"/>
      <c r="G23" s="10">
        <v>147</v>
      </c>
      <c r="H23" s="11"/>
      <c r="I23" s="10">
        <v>799</v>
      </c>
      <c r="J23" s="11"/>
      <c r="K23" s="10">
        <v>931</v>
      </c>
      <c r="L23" s="11"/>
      <c r="AE23" s="10">
        <v>933</v>
      </c>
      <c r="AF23" s="11"/>
      <c r="AG23" s="10">
        <v>1421</v>
      </c>
      <c r="AH23" s="11"/>
    </row>
    <row r="24" spans="2:34" ht="15" customHeight="1">
      <c r="B24" s="18" t="s">
        <v>26</v>
      </c>
      <c r="C24" s="19"/>
      <c r="D24" s="20"/>
      <c r="E24" s="10"/>
      <c r="F24" s="11"/>
      <c r="G24" s="10">
        <v>8177</v>
      </c>
      <c r="H24" s="11"/>
      <c r="I24" s="10">
        <v>18797</v>
      </c>
      <c r="J24" s="11"/>
      <c r="K24" s="10">
        <v>6474</v>
      </c>
      <c r="L24" s="11"/>
      <c r="AE24" s="10">
        <v>5105</v>
      </c>
      <c r="AF24" s="11"/>
      <c r="AG24" s="10">
        <v>4496</v>
      </c>
      <c r="AH24" s="11"/>
    </row>
    <row r="25" spans="2:34" ht="48.75" customHeight="1">
      <c r="B25" s="25" t="s">
        <v>24</v>
      </c>
      <c r="C25" s="26"/>
      <c r="D25" s="27"/>
      <c r="E25" s="12">
        <v>68</v>
      </c>
      <c r="F25" s="13"/>
      <c r="G25" s="12">
        <v>2309</v>
      </c>
      <c r="H25" s="13"/>
      <c r="I25" s="12">
        <v>2148</v>
      </c>
      <c r="J25" s="13"/>
      <c r="K25" s="12">
        <v>3168</v>
      </c>
      <c r="L25" s="13"/>
      <c r="AE25" s="12">
        <v>7055</v>
      </c>
      <c r="AF25" s="13"/>
      <c r="AG25" s="12">
        <v>8684</v>
      </c>
      <c r="AH25" s="13"/>
    </row>
    <row r="26" spans="2:34" s="1" customFormat="1" ht="21" thickBot="1">
      <c r="B26" s="28" t="s">
        <v>16</v>
      </c>
      <c r="C26" s="29"/>
      <c r="D26" s="30"/>
      <c r="E26" s="14">
        <f>E16+F16+E17+E18+E19+E20+E21+E22+E23+E24+E25</f>
        <v>7740</v>
      </c>
      <c r="F26" s="15"/>
      <c r="G26" s="14">
        <f>G16+H16+G17+G18+G19+G20+G21+G22+G23+G24+G25</f>
        <v>18491</v>
      </c>
      <c r="H26" s="15"/>
      <c r="I26" s="14">
        <f>I16+J16+I17+I18+I19+I20+I21+I22+I23+I24+I25</f>
        <v>36008</v>
      </c>
      <c r="J26" s="15"/>
      <c r="K26" s="14">
        <f>K16+L16+K17+K18+K19+K20+K21+K22+K23+K24+K25</f>
        <v>20720</v>
      </c>
      <c r="L26" s="15"/>
      <c r="AE26" s="14">
        <f>AE16+AF16+AE17+AE18+AE19+AE20+AE21+AE22+AE23+AE24+AE25</f>
        <v>23520</v>
      </c>
      <c r="AF26" s="15"/>
      <c r="AG26" s="14">
        <f>AG16+AH16+AG17+AG18+AG19+AG20+AG21+AG22+AG23+AG24+AG25</f>
        <v>29366</v>
      </c>
      <c r="AH26" s="15"/>
    </row>
    <row r="27" ht="15">
      <c r="X27" s="2"/>
    </row>
  </sheetData>
  <sheetProtection/>
  <mergeCells count="88">
    <mergeCell ref="AG24:AH24"/>
    <mergeCell ref="AG25:AH25"/>
    <mergeCell ref="AG26:AH26"/>
    <mergeCell ref="AG4:AH4"/>
    <mergeCell ref="AG17:AH17"/>
    <mergeCell ref="AG18:AH18"/>
    <mergeCell ref="AG19:AH19"/>
    <mergeCell ref="AG20:AH20"/>
    <mergeCell ref="K24:L24"/>
    <mergeCell ref="I23:J23"/>
    <mergeCell ref="K23:L23"/>
    <mergeCell ref="I24:J24"/>
    <mergeCell ref="AG21:AH21"/>
    <mergeCell ref="B2:AF3"/>
    <mergeCell ref="E23:F23"/>
    <mergeCell ref="I21:J21"/>
    <mergeCell ref="K21:L21"/>
    <mergeCell ref="I22:J22"/>
    <mergeCell ref="AG22:AH22"/>
    <mergeCell ref="AG23:AH23"/>
    <mergeCell ref="G24:H24"/>
    <mergeCell ref="E18:F18"/>
    <mergeCell ref="E19:F19"/>
    <mergeCell ref="E20:F20"/>
    <mergeCell ref="E21:F21"/>
    <mergeCell ref="E22:F22"/>
    <mergeCell ref="G19:H19"/>
    <mergeCell ref="I4:J4"/>
    <mergeCell ref="K4:L4"/>
    <mergeCell ref="G21:H21"/>
    <mergeCell ref="G22:H22"/>
    <mergeCell ref="I17:J17"/>
    <mergeCell ref="K19:L19"/>
    <mergeCell ref="I20:J20"/>
    <mergeCell ref="K20:L20"/>
    <mergeCell ref="I19:J19"/>
    <mergeCell ref="K17:L17"/>
    <mergeCell ref="B16:D16"/>
    <mergeCell ref="I18:J18"/>
    <mergeCell ref="K18:L18"/>
    <mergeCell ref="B4:D5"/>
    <mergeCell ref="E17:F17"/>
    <mergeCell ref="G17:H17"/>
    <mergeCell ref="G18:H18"/>
    <mergeCell ref="B10:D10"/>
    <mergeCell ref="G4:H4"/>
    <mergeCell ref="E4:F4"/>
    <mergeCell ref="B9:D9"/>
    <mergeCell ref="G20:H20"/>
    <mergeCell ref="B25:D25"/>
    <mergeCell ref="K22:L22"/>
    <mergeCell ref="B11:C14"/>
    <mergeCell ref="B17:D17"/>
    <mergeCell ref="B18:D18"/>
    <mergeCell ref="B19:D19"/>
    <mergeCell ref="B20:B21"/>
    <mergeCell ref="B22:D22"/>
    <mergeCell ref="B6:B7"/>
    <mergeCell ref="C6:D6"/>
    <mergeCell ref="C7:D7"/>
    <mergeCell ref="B8:D8"/>
    <mergeCell ref="I26:J26"/>
    <mergeCell ref="K26:L26"/>
    <mergeCell ref="E25:F25"/>
    <mergeCell ref="G25:H25"/>
    <mergeCell ref="I25:J25"/>
    <mergeCell ref="K25:L25"/>
    <mergeCell ref="B23:D23"/>
    <mergeCell ref="B15:D15"/>
    <mergeCell ref="E26:F26"/>
    <mergeCell ref="G26:H26"/>
    <mergeCell ref="C21:D21"/>
    <mergeCell ref="B26:D26"/>
    <mergeCell ref="C20:D20"/>
    <mergeCell ref="B24:D24"/>
    <mergeCell ref="E24:F24"/>
    <mergeCell ref="G23:H23"/>
    <mergeCell ref="AE26:AF26"/>
    <mergeCell ref="AE4:AF4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</mergeCells>
  <printOptions/>
  <pageMargins left="0.15748031496062992" right="0.15748031496062992" top="0.1968503937007874" bottom="0.35433070866141736" header="1.02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editor</cp:lastModifiedBy>
  <cp:lastPrinted>2012-02-29T10:02:16Z</cp:lastPrinted>
  <dcterms:created xsi:type="dcterms:W3CDTF">2010-01-23T11:50:13Z</dcterms:created>
  <dcterms:modified xsi:type="dcterms:W3CDTF">2012-03-02T16:19:26Z</dcterms:modified>
  <cp:category/>
  <cp:version/>
  <cp:contentType/>
  <cp:contentStatus/>
</cp:coreProperties>
</file>